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E26" i="1"/>
  <c r="I25" i="1"/>
  <c r="E25" i="1"/>
  <c r="I24" i="1"/>
  <c r="E24" i="1"/>
  <c r="I23" i="1"/>
  <c r="E23" i="1"/>
  <c r="Q22" i="1"/>
  <c r="I22" i="1"/>
  <c r="E22" i="1"/>
  <c r="Q21" i="1"/>
  <c r="I21" i="1"/>
  <c r="E21" i="1"/>
  <c r="Q20" i="1"/>
  <c r="I20" i="1"/>
  <c r="E20" i="1"/>
  <c r="Q19" i="1"/>
  <c r="I19" i="1"/>
  <c r="E19" i="1"/>
  <c r="Q18" i="1"/>
  <c r="M18" i="1"/>
  <c r="I18" i="1"/>
  <c r="E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6" i="1"/>
  <c r="M6" i="1"/>
  <c r="I6" i="1"/>
  <c r="E6" i="1"/>
  <c r="Q5" i="1"/>
  <c r="M5" i="1"/>
  <c r="I5" i="1"/>
  <c r="E5" i="1"/>
</calcChain>
</file>

<file path=xl/sharedStrings.xml><?xml version="1.0" encoding="utf-8"?>
<sst xmlns="http://schemas.openxmlformats.org/spreadsheetml/2006/main" count="112" uniqueCount="97">
  <si>
    <t>Markets</t>
  </si>
  <si>
    <t>PR&amp;Team</t>
  </si>
  <si>
    <t>Legal</t>
  </si>
  <si>
    <t>Special</t>
  </si>
  <si>
    <t>Карточка</t>
  </si>
  <si>
    <t>Цена</t>
  </si>
  <si>
    <t>Прибыль в час</t>
  </si>
  <si>
    <t>Окупаемость, д</t>
  </si>
  <si>
    <t>Fun tokens</t>
  </si>
  <si>
    <t>Support team</t>
  </si>
  <si>
    <t>KYC</t>
  </si>
  <si>
    <t>TON + Hamster</t>
  </si>
  <si>
    <t>Staking</t>
  </si>
  <si>
    <t>HamsterBook</t>
  </si>
  <si>
    <t>KYB</t>
  </si>
  <si>
    <t>Consensus Pass</t>
  </si>
  <si>
    <t>BTC pairs</t>
  </si>
  <si>
    <t>X</t>
  </si>
  <si>
    <t>Legal opininon</t>
  </si>
  <si>
    <t>Web3 academy</t>
  </si>
  <si>
    <t>ETH pairs</t>
  </si>
  <si>
    <t>Cointelegraph</t>
  </si>
  <si>
    <t>SEC</t>
  </si>
  <si>
    <t>Youtube Gold</t>
  </si>
  <si>
    <t>Top10 cmc</t>
  </si>
  <si>
    <t>HamsterTube</t>
  </si>
  <si>
    <t>Anti money</t>
  </si>
  <si>
    <t>Hamster YouTube</t>
  </si>
  <si>
    <t>GameFi</t>
  </si>
  <si>
    <t>HamsterGram</t>
  </si>
  <si>
    <t>Licence UAE</t>
  </si>
  <si>
    <t>Bitcoin Pizza Day</t>
  </si>
  <si>
    <t>Defi 2.0</t>
  </si>
  <si>
    <t>TikTok</t>
  </si>
  <si>
    <t>Licence Europe</t>
  </si>
  <si>
    <t>Top 10 Global</t>
  </si>
  <si>
    <t>SocialFi</t>
  </si>
  <si>
    <t>Coindesk</t>
  </si>
  <si>
    <t xml:space="preserve">Licence Asia </t>
  </si>
  <si>
    <t>NFT Collection</t>
  </si>
  <si>
    <t>Meme</t>
  </si>
  <si>
    <t>Influencers</t>
  </si>
  <si>
    <t>Licence South</t>
  </si>
  <si>
    <t>Special Conference</t>
  </si>
  <si>
    <t>Shit</t>
  </si>
  <si>
    <t>CEO</t>
  </si>
  <si>
    <t>Licence Australia</t>
  </si>
  <si>
    <t>Short squeeze</t>
  </si>
  <si>
    <t>x10</t>
  </si>
  <si>
    <t>IT team</t>
  </si>
  <si>
    <t>Licence North</t>
  </si>
  <si>
    <t>There are two</t>
  </si>
  <si>
    <t>x20</t>
  </si>
  <si>
    <t>Marketing</t>
  </si>
  <si>
    <t>Licence Nigeria</t>
  </si>
  <si>
    <t>Long squeeze</t>
  </si>
  <si>
    <t>x30</t>
  </si>
  <si>
    <t>Partnership</t>
  </si>
  <si>
    <t>Licence Japan</t>
  </si>
  <si>
    <t>Villa for the DEV</t>
  </si>
  <si>
    <t>x50</t>
  </si>
  <si>
    <t>Product team</t>
  </si>
  <si>
    <t>Licence Ethiopia</t>
  </si>
  <si>
    <t>Apps Center</t>
  </si>
  <si>
    <t>x75</t>
  </si>
  <si>
    <t>BisDev team</t>
  </si>
  <si>
    <t>Bogdanoff</t>
  </si>
  <si>
    <t>x100</t>
  </si>
  <si>
    <t>Two factor</t>
  </si>
  <si>
    <t>USDT on TON</t>
  </si>
  <si>
    <t>Derivatives</t>
  </si>
  <si>
    <t>UX and UI</t>
  </si>
  <si>
    <t>Hamster Merch</t>
  </si>
  <si>
    <t>Prediction</t>
  </si>
  <si>
    <t>Security</t>
  </si>
  <si>
    <t>PreMarket Lanch</t>
  </si>
  <si>
    <t>Web3</t>
  </si>
  <si>
    <t>QA team</t>
  </si>
  <si>
    <t>DAO</t>
  </si>
  <si>
    <t>Antihacking</t>
  </si>
  <si>
    <t>P2P</t>
  </si>
  <si>
    <t xml:space="preserve">Risk </t>
  </si>
  <si>
    <t>Trading bots</t>
  </si>
  <si>
    <t>Security Audition</t>
  </si>
  <si>
    <t>Anonymous</t>
  </si>
  <si>
    <t>Blocking</t>
  </si>
  <si>
    <t>Tokenomics expert</t>
  </si>
  <si>
    <t>Consensus</t>
  </si>
  <si>
    <t>VC Labs</t>
  </si>
  <si>
    <t>Compliance officer</t>
  </si>
  <si>
    <t>Welcome to Ams</t>
  </si>
  <si>
    <r>
      <rPr>
        <sz val="13"/>
        <color rgb="FF666666"/>
        <rFont val="Arial"/>
        <family val="2"/>
        <charset val="204"/>
      </rPr>
      <t xml:space="preserve">*Заходим в </t>
    </r>
    <r>
      <rPr>
        <b/>
        <sz val="13"/>
        <color rgb="FF666666"/>
        <rFont val="Arial"/>
        <family val="2"/>
        <charset val="204"/>
      </rPr>
      <t>Hamster Bot</t>
    </r>
    <r>
      <rPr>
        <sz val="13"/>
        <color rgb="FF666666"/>
        <rFont val="Arial"/>
        <family val="2"/>
        <charset val="204"/>
      </rPr>
      <t xml:space="preserve"> и нажимаем на любую карточку. Бот показывает стоимость карточки и сколько денег в час будет заработано при покупке. 
Эти данные вбиваем в таблицу и то, что отмечено </t>
    </r>
    <r>
      <rPr>
        <b/>
        <sz val="13"/>
        <color rgb="FF666666"/>
        <rFont val="Arial"/>
        <family val="2"/>
        <charset val="204"/>
      </rPr>
      <t>зеленым</t>
    </r>
    <r>
      <rPr>
        <sz val="13"/>
        <color rgb="FF666666"/>
        <rFont val="Arial"/>
        <family val="2"/>
        <charset val="204"/>
      </rPr>
      <t xml:space="preserve"> — нужно прокачивать в первую очередь, так как это окупается и приносит прибыль быстрее.</t>
    </r>
  </si>
  <si>
    <t>https://t.me/hamSter_kombat_bot/start?startapp=kentld5502836203</t>
  </si>
  <si>
    <t>Вход  в игру:</t>
  </si>
  <si>
    <t>https://t.me/hAmster_kombat_bot/start?startapp=kentld5502836203</t>
  </si>
  <si>
    <t>https://t.me/hamster_kombat_bOt/start?startapp=kentld5711017317</t>
  </si>
  <si>
    <t>https://t.me/hamster_kombat_Bot/start?startapp=kentld7021968096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</si>
</sst>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  <scheme val="minor"/>
    </font>
    <font>
      <b/>
      <sz val="20"/>
      <color theme="1"/>
      <name val="Arial"/>
      <family val="2"/>
      <charset val="204"/>
    </font>
    <font>
      <sz val="15"/>
      <color theme="1"/>
      <name val="Arial"/>
      <family val="2"/>
      <charset val="204"/>
      <scheme val="minor"/>
    </font>
    <font>
      <b/>
      <sz val="15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3"/>
      <color rgb="FF666666"/>
      <name val="Arial"/>
      <family val="2"/>
      <charset val="204"/>
      <scheme val="minor"/>
    </font>
    <font>
      <sz val="13"/>
      <color rgb="FF666666"/>
      <name val="Arial"/>
      <family val="2"/>
      <charset val="204"/>
    </font>
    <font>
      <b/>
      <sz val="13"/>
      <color rgb="FF666666"/>
      <name val="Arial"/>
      <family val="2"/>
      <charset val="204"/>
    </font>
    <font>
      <u/>
      <sz val="10"/>
      <color theme="10"/>
      <name val="Arial"/>
      <family val="2"/>
      <charset val="204"/>
      <scheme val="minor"/>
    </font>
    <font>
      <u/>
      <sz val="14"/>
      <color theme="10"/>
      <name val="Arial"/>
      <family val="2"/>
      <charset val="204"/>
      <scheme val="minor"/>
    </font>
    <font>
      <sz val="14"/>
      <color rgb="FF000000"/>
      <name val="Arial"/>
      <family val="2"/>
      <charset val="204"/>
      <scheme val="minor"/>
    </font>
    <font>
      <u/>
      <sz val="10"/>
      <color rgb="FF000000"/>
      <name val="Arial"/>
      <family val="2"/>
      <charset val="204"/>
      <scheme val="minor"/>
    </font>
    <font>
      <b/>
      <sz val="14"/>
      <color rgb="FF000000"/>
      <name val="Arial"/>
      <family val="2"/>
      <charset val="204"/>
      <scheme val="minor"/>
    </font>
    <font>
      <sz val="14"/>
      <color theme="1"/>
      <name val="Arial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9CB9C"/>
        <bgColor rgb="FFF9CB9C"/>
      </patternFill>
    </fill>
    <fill>
      <patternFill patternType="solid">
        <fgColor rgb="FFEA9999"/>
        <bgColor rgb="FFEA9999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BF4E8"/>
        <bgColor rgb="FFEBF4E8"/>
      </patternFill>
    </fill>
    <fill>
      <patternFill patternType="solid">
        <fgColor rgb="FFE6EDFA"/>
        <bgColor rgb="FFE6EDFA"/>
      </patternFill>
    </fill>
    <fill>
      <patternFill patternType="solid">
        <fgColor rgb="FFFFF7EE"/>
        <bgColor rgb="FFFFF7EE"/>
      </patternFill>
    </fill>
    <fill>
      <patternFill patternType="solid">
        <fgColor rgb="FFF5E8E8"/>
        <bgColor rgb="FFF5E8E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6" borderId="4" xfId="0" applyFont="1" applyFill="1" applyBorder="1" applyAlignment="1">
      <alignment horizontal="center"/>
    </xf>
    <xf numFmtId="4" fontId="5" fillId="6" borderId="4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4" fontId="5" fillId="7" borderId="4" xfId="0" applyNumberFormat="1" applyFont="1" applyFill="1" applyBorder="1" applyAlignment="1">
      <alignment horizontal="center"/>
    </xf>
    <xf numFmtId="0" fontId="5" fillId="8" borderId="4" xfId="0" applyFont="1" applyFill="1" applyBorder="1" applyAlignment="1">
      <alignment horizontal="left"/>
    </xf>
    <xf numFmtId="0" fontId="5" fillId="8" borderId="4" xfId="0" applyFont="1" applyFill="1" applyBorder="1" applyAlignment="1">
      <alignment horizontal="center"/>
    </xf>
    <xf numFmtId="4" fontId="5" fillId="8" borderId="4" xfId="0" applyNumberFormat="1" applyFont="1" applyFill="1" applyBorder="1" applyAlignment="1">
      <alignment horizontal="center"/>
    </xf>
    <xf numFmtId="0" fontId="5" fillId="9" borderId="4" xfId="0" applyFont="1" applyFill="1" applyBorder="1" applyAlignment="1">
      <alignment horizontal="left"/>
    </xf>
    <xf numFmtId="0" fontId="5" fillId="9" borderId="4" xfId="0" applyFont="1" applyFill="1" applyBorder="1" applyAlignment="1">
      <alignment horizontal="center"/>
    </xf>
    <xf numFmtId="4" fontId="5" fillId="9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10" borderId="0" xfId="0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left"/>
    </xf>
    <xf numFmtId="0" fontId="7" fillId="11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7" fillId="12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7" fillId="13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2" fontId="8" fillId="10" borderId="0" xfId="0" applyNumberFormat="1" applyFont="1" applyFill="1" applyAlignment="1">
      <alignment horizontal="center"/>
    </xf>
    <xf numFmtId="2" fontId="8" fillId="1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2" fontId="8" fillId="13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left"/>
    </xf>
    <xf numFmtId="2" fontId="8" fillId="11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0" fontId="14" fillId="0" borderId="0" xfId="1" applyFont="1" applyAlignme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14" fillId="0" borderId="0" xfId="1" applyFont="1" applyAlignment="1"/>
    <xf numFmtId="0" fontId="17" fillId="0" borderId="0" xfId="0" applyFont="1" applyAlignment="1"/>
    <xf numFmtId="0" fontId="10" fillId="0" borderId="0" xfId="0" applyFont="1" applyAlignment="1">
      <alignment horizontal="center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1" applyFont="1"/>
    <xf numFmtId="0" fontId="15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hAmster_kombat_bot/start?startapp=kentld55028362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.me/hamSter_kombat_bot/start?startapp=kentld5502836203" TargetMode="External"/><Relationship Id="rId1" Type="http://schemas.openxmlformats.org/officeDocument/2006/relationships/hyperlink" Target="https://t.me/hamSter_kombat_bot/start?startapp=kentld5502836203" TargetMode="External"/><Relationship Id="rId6" Type="http://schemas.openxmlformats.org/officeDocument/2006/relationships/hyperlink" Target="https://t.me/hamster_kombat_Bot/start?startapp=kentld7021968096" TargetMode="External"/><Relationship Id="rId5" Type="http://schemas.openxmlformats.org/officeDocument/2006/relationships/hyperlink" Target="https://t.me/hamster_kombat_bOt/start?startapp=kentld5711017317" TargetMode="External"/><Relationship Id="rId4" Type="http://schemas.openxmlformats.org/officeDocument/2006/relationships/hyperlink" Target="https://t.me/hamSter_kombat_bot/start?startapp=kentld5502836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9"/>
  <sheetViews>
    <sheetView tabSelected="1" workbookViewId="0">
      <selection activeCell="P39" sqref="P39"/>
    </sheetView>
  </sheetViews>
  <sheetFormatPr defaultColWidth="12.5703125" defaultRowHeight="15.75" customHeight="1" x14ac:dyDescent="0.2"/>
  <cols>
    <col min="1" max="1" width="4.140625" customWidth="1"/>
    <col min="3" max="3" width="8.28515625" customWidth="1"/>
    <col min="4" max="4" width="17.140625" customWidth="1"/>
    <col min="5" max="5" width="19.140625" customWidth="1"/>
    <col min="6" max="6" width="14.42578125" customWidth="1"/>
    <col min="7" max="7" width="7.7109375" customWidth="1"/>
    <col min="8" max="8" width="17.5703125" customWidth="1"/>
    <col min="9" max="9" width="20.28515625" customWidth="1"/>
    <col min="11" max="11" width="8.42578125" customWidth="1"/>
    <col min="12" max="12" width="17.5703125" customWidth="1"/>
    <col min="13" max="13" width="19" customWidth="1"/>
    <col min="14" max="14" width="15.42578125" customWidth="1"/>
    <col min="15" max="15" width="7.7109375" customWidth="1"/>
    <col min="16" max="16" width="17.85546875" customWidth="1"/>
    <col min="17" max="17" width="20.28515625" customWidth="1"/>
  </cols>
  <sheetData>
    <row r="1" spans="1:26" ht="26.25" x14ac:dyDescent="0.4">
      <c r="A1" s="1"/>
      <c r="B1" s="1"/>
      <c r="C1" s="1"/>
      <c r="D1" s="1"/>
      <c r="E1" s="1"/>
      <c r="I1" s="43" t="s">
        <v>93</v>
      </c>
      <c r="J1" s="39" t="s">
        <v>94</v>
      </c>
      <c r="K1" s="42"/>
      <c r="L1" s="42"/>
      <c r="M1" s="42"/>
      <c r="N1" s="42"/>
      <c r="O1" s="42"/>
      <c r="P1" s="1"/>
      <c r="Q1" s="1"/>
    </row>
    <row r="2" spans="1:26" ht="14.2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6" ht="19.5" x14ac:dyDescent="0.3">
      <c r="A3" s="2"/>
      <c r="B3" s="46" t="s">
        <v>0</v>
      </c>
      <c r="C3" s="47"/>
      <c r="D3" s="47"/>
      <c r="E3" s="48"/>
      <c r="F3" s="49" t="s">
        <v>1</v>
      </c>
      <c r="G3" s="47"/>
      <c r="H3" s="47"/>
      <c r="I3" s="48"/>
      <c r="J3" s="50" t="s">
        <v>2</v>
      </c>
      <c r="K3" s="47"/>
      <c r="L3" s="47"/>
      <c r="M3" s="48"/>
      <c r="N3" s="51" t="s">
        <v>3</v>
      </c>
      <c r="O3" s="47"/>
      <c r="P3" s="47"/>
      <c r="Q3" s="48"/>
      <c r="R3" s="3"/>
      <c r="S3" s="3"/>
      <c r="T3" s="3"/>
      <c r="U3" s="3"/>
      <c r="V3" s="3"/>
      <c r="W3" s="3"/>
      <c r="X3" s="3"/>
      <c r="Y3" s="3"/>
      <c r="Z3" s="3"/>
    </row>
    <row r="4" spans="1:26" ht="15" x14ac:dyDescent="0.25">
      <c r="A4" s="4"/>
      <c r="B4" s="5" t="s">
        <v>4</v>
      </c>
      <c r="C4" s="5" t="s">
        <v>5</v>
      </c>
      <c r="D4" s="5" t="s">
        <v>6</v>
      </c>
      <c r="E4" s="6" t="s">
        <v>7</v>
      </c>
      <c r="F4" s="7" t="s">
        <v>4</v>
      </c>
      <c r="G4" s="7" t="s">
        <v>5</v>
      </c>
      <c r="H4" s="7" t="s">
        <v>6</v>
      </c>
      <c r="I4" s="8" t="s">
        <v>7</v>
      </c>
      <c r="J4" s="9" t="s">
        <v>4</v>
      </c>
      <c r="K4" s="10" t="s">
        <v>5</v>
      </c>
      <c r="L4" s="10" t="s">
        <v>6</v>
      </c>
      <c r="M4" s="11" t="s">
        <v>7</v>
      </c>
      <c r="N4" s="12" t="s">
        <v>4</v>
      </c>
      <c r="O4" s="13" t="s">
        <v>5</v>
      </c>
      <c r="P4" s="13" t="s">
        <v>6</v>
      </c>
      <c r="Q4" s="14" t="s">
        <v>7</v>
      </c>
      <c r="R4" s="15"/>
      <c r="S4" s="15"/>
      <c r="T4" s="15"/>
      <c r="U4" s="15"/>
      <c r="V4" s="15"/>
      <c r="W4" s="15"/>
      <c r="X4" s="15"/>
      <c r="Y4" s="15"/>
      <c r="Z4" s="15"/>
    </row>
    <row r="5" spans="1:26" ht="12.75" x14ac:dyDescent="0.2">
      <c r="A5" s="16"/>
      <c r="B5" s="17" t="s">
        <v>8</v>
      </c>
      <c r="C5" s="18">
        <v>85572</v>
      </c>
      <c r="D5" s="18">
        <v>1630</v>
      </c>
      <c r="E5" s="19">
        <f t="shared" ref="E5:E26" si="0">IFERROR((C5/D5)/24,"")</f>
        <v>2.1874233128834355</v>
      </c>
      <c r="F5" s="20" t="s">
        <v>9</v>
      </c>
      <c r="G5" s="21">
        <v>119880</v>
      </c>
      <c r="H5" s="21">
        <v>169</v>
      </c>
      <c r="I5" s="19">
        <f t="shared" ref="I5:I33" si="1">IFERROR((G5/H5)/24,"")</f>
        <v>29.556213017751478</v>
      </c>
      <c r="J5" s="22" t="s">
        <v>10</v>
      </c>
      <c r="K5" s="23">
        <v>8073</v>
      </c>
      <c r="L5" s="23">
        <v>23</v>
      </c>
      <c r="M5" s="19">
        <f t="shared" ref="M5:M18" si="2">IFERROR((K5/L5)/24,"")</f>
        <v>14.625</v>
      </c>
      <c r="N5" s="24" t="s">
        <v>11</v>
      </c>
      <c r="O5" s="25">
        <v>1000000</v>
      </c>
      <c r="P5" s="25">
        <v>5000</v>
      </c>
      <c r="Q5" s="19">
        <f t="shared" ref="Q5:Q22" si="3">IFERROR((O5/P5)/24,"")</f>
        <v>8.3333333333333339</v>
      </c>
      <c r="R5" s="15"/>
      <c r="S5" s="15"/>
      <c r="T5" s="15"/>
      <c r="U5" s="15"/>
      <c r="V5" s="15"/>
      <c r="W5" s="15"/>
      <c r="X5" s="15"/>
      <c r="Y5" s="15"/>
      <c r="Z5" s="15"/>
    </row>
    <row r="6" spans="1:26" ht="12.75" x14ac:dyDescent="0.2">
      <c r="A6" s="16"/>
      <c r="B6" s="17" t="s">
        <v>12</v>
      </c>
      <c r="C6" s="18">
        <v>48785</v>
      </c>
      <c r="D6" s="18">
        <v>1100</v>
      </c>
      <c r="E6" s="19">
        <f t="shared" si="0"/>
        <v>1.8479166666666667</v>
      </c>
      <c r="F6" s="20" t="s">
        <v>13</v>
      </c>
      <c r="G6" s="21">
        <v>40365</v>
      </c>
      <c r="H6" s="21">
        <v>158</v>
      </c>
      <c r="I6" s="19">
        <f t="shared" si="1"/>
        <v>10.644778481012658</v>
      </c>
      <c r="J6" s="22" t="s">
        <v>14</v>
      </c>
      <c r="K6" s="23">
        <v>40365</v>
      </c>
      <c r="L6" s="23">
        <v>135</v>
      </c>
      <c r="M6" s="19">
        <f t="shared" si="2"/>
        <v>12.458333333333334</v>
      </c>
      <c r="N6" s="24" t="s">
        <v>15</v>
      </c>
      <c r="O6" s="25">
        <v>50000</v>
      </c>
      <c r="P6" s="25">
        <v>1900</v>
      </c>
      <c r="Q6" s="19">
        <f t="shared" si="3"/>
        <v>1.0964912280701753</v>
      </c>
      <c r="R6" s="15"/>
      <c r="S6" s="15"/>
      <c r="T6" s="15"/>
      <c r="U6" s="15"/>
      <c r="V6" s="15"/>
      <c r="W6" s="15"/>
      <c r="X6" s="15"/>
      <c r="Y6" s="15"/>
      <c r="Z6" s="15"/>
    </row>
    <row r="7" spans="1:26" ht="12.75" x14ac:dyDescent="0.2">
      <c r="A7" s="16"/>
      <c r="B7" s="17" t="s">
        <v>16</v>
      </c>
      <c r="C7" s="18">
        <v>2139</v>
      </c>
      <c r="D7" s="18">
        <v>69</v>
      </c>
      <c r="E7" s="19">
        <f t="shared" si="0"/>
        <v>1.2916666666666667</v>
      </c>
      <c r="F7" s="20" t="s">
        <v>17</v>
      </c>
      <c r="G7" s="21">
        <v>44402</v>
      </c>
      <c r="H7" s="21">
        <v>180</v>
      </c>
      <c r="I7" s="19">
        <f t="shared" si="1"/>
        <v>10.27824074074074</v>
      </c>
      <c r="J7" s="22" t="s">
        <v>18</v>
      </c>
      <c r="K7" s="23">
        <v>42813</v>
      </c>
      <c r="L7" s="23">
        <v>126</v>
      </c>
      <c r="M7" s="19">
        <f t="shared" si="2"/>
        <v>14.157738095238095</v>
      </c>
      <c r="N7" s="24" t="s">
        <v>19</v>
      </c>
      <c r="O7" s="25">
        <v>41068</v>
      </c>
      <c r="P7" s="25">
        <v>2250</v>
      </c>
      <c r="Q7" s="19">
        <f t="shared" si="3"/>
        <v>0.76051851851851848</v>
      </c>
      <c r="R7" s="15"/>
      <c r="S7" s="15"/>
      <c r="T7" s="15"/>
      <c r="U7" s="15"/>
      <c r="V7" s="15"/>
      <c r="W7" s="15"/>
      <c r="X7" s="15"/>
      <c r="Y7" s="15"/>
      <c r="Z7" s="15"/>
    </row>
    <row r="8" spans="1:26" ht="12.75" x14ac:dyDescent="0.2">
      <c r="A8" s="16"/>
      <c r="B8" s="17" t="s">
        <v>20</v>
      </c>
      <c r="C8" s="18">
        <v>7152</v>
      </c>
      <c r="D8" s="18">
        <v>79</v>
      </c>
      <c r="E8" s="19">
        <f t="shared" si="0"/>
        <v>3.7721518987341773</v>
      </c>
      <c r="F8" s="20" t="s">
        <v>21</v>
      </c>
      <c r="G8" s="21">
        <v>55944</v>
      </c>
      <c r="H8" s="21">
        <v>79</v>
      </c>
      <c r="I8" s="19">
        <f t="shared" si="1"/>
        <v>29.50632911392405</v>
      </c>
      <c r="J8" s="22" t="s">
        <v>22</v>
      </c>
      <c r="K8" s="23">
        <v>51376</v>
      </c>
      <c r="L8" s="23">
        <v>126</v>
      </c>
      <c r="M8" s="19">
        <f t="shared" si="2"/>
        <v>16.989417989417991</v>
      </c>
      <c r="N8" s="24" t="s">
        <v>23</v>
      </c>
      <c r="O8" s="25">
        <v>6633</v>
      </c>
      <c r="P8" s="25">
        <v>386</v>
      </c>
      <c r="Q8" s="19">
        <f t="shared" si="3"/>
        <v>0.71599740932642486</v>
      </c>
      <c r="R8" s="15"/>
      <c r="S8" s="15"/>
      <c r="T8" s="15"/>
      <c r="U8" s="15"/>
      <c r="V8" s="15"/>
      <c r="W8" s="15"/>
      <c r="X8" s="15"/>
      <c r="Y8" s="15"/>
      <c r="Z8" s="15"/>
    </row>
    <row r="9" spans="1:26" ht="14.25" x14ac:dyDescent="0.2">
      <c r="A9" s="16"/>
      <c r="B9" s="17" t="s">
        <v>24</v>
      </c>
      <c r="C9" s="18">
        <v>3733</v>
      </c>
      <c r="D9" s="26">
        <v>120</v>
      </c>
      <c r="E9" s="19">
        <f t="shared" si="0"/>
        <v>1.2961805555555557</v>
      </c>
      <c r="F9" s="20" t="s">
        <v>25</v>
      </c>
      <c r="G9" s="21">
        <v>96904</v>
      </c>
      <c r="H9" s="27">
        <v>217</v>
      </c>
      <c r="I9" s="19">
        <f t="shared" si="1"/>
        <v>18.606758832565284</v>
      </c>
      <c r="J9" s="22" t="s">
        <v>26</v>
      </c>
      <c r="K9" s="23">
        <v>242191</v>
      </c>
      <c r="L9" s="28">
        <v>631</v>
      </c>
      <c r="M9" s="19">
        <f t="shared" si="2"/>
        <v>15.992538298996301</v>
      </c>
      <c r="N9" s="24" t="s">
        <v>27</v>
      </c>
      <c r="O9" s="25">
        <v>8274</v>
      </c>
      <c r="P9" s="25">
        <v>401</v>
      </c>
      <c r="Q9" s="19">
        <f t="shared" si="3"/>
        <v>0.8597256857855361</v>
      </c>
      <c r="R9" s="15"/>
      <c r="S9" s="15"/>
      <c r="T9" s="15"/>
      <c r="U9" s="15"/>
      <c r="V9" s="15"/>
      <c r="W9" s="15"/>
      <c r="X9" s="15"/>
      <c r="Y9" s="15"/>
      <c r="Z9" s="15"/>
    </row>
    <row r="10" spans="1:26" ht="12.75" x14ac:dyDescent="0.2">
      <c r="A10" s="16"/>
      <c r="B10" s="17" t="s">
        <v>28</v>
      </c>
      <c r="C10" s="18">
        <v>21407</v>
      </c>
      <c r="D10" s="18">
        <v>147</v>
      </c>
      <c r="E10" s="19">
        <f t="shared" si="0"/>
        <v>6.0677437641723353</v>
      </c>
      <c r="F10" s="20" t="s">
        <v>29</v>
      </c>
      <c r="G10" s="21">
        <v>40365</v>
      </c>
      <c r="H10" s="21">
        <v>113</v>
      </c>
      <c r="I10" s="19">
        <f t="shared" si="1"/>
        <v>14.883849557522124</v>
      </c>
      <c r="J10" s="22" t="s">
        <v>30</v>
      </c>
      <c r="K10" s="23">
        <v>214065</v>
      </c>
      <c r="L10" s="23">
        <v>1170</v>
      </c>
      <c r="M10" s="19">
        <f t="shared" si="2"/>
        <v>7.6233974358974352</v>
      </c>
      <c r="N10" s="24" t="s">
        <v>31</v>
      </c>
      <c r="O10" s="25">
        <v>3733</v>
      </c>
      <c r="P10" s="25">
        <v>150</v>
      </c>
      <c r="Q10" s="19">
        <f t="shared" si="3"/>
        <v>1.0369444444444444</v>
      </c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2.75" x14ac:dyDescent="0.2">
      <c r="A11" s="16"/>
      <c r="B11" s="17" t="s">
        <v>32</v>
      </c>
      <c r="C11" s="18">
        <v>1867</v>
      </c>
      <c r="D11" s="18">
        <v>60</v>
      </c>
      <c r="E11" s="19">
        <f t="shared" si="0"/>
        <v>1.2965277777777777</v>
      </c>
      <c r="F11" s="20" t="s">
        <v>33</v>
      </c>
      <c r="G11" s="21">
        <v>60548</v>
      </c>
      <c r="H11" s="21">
        <v>225</v>
      </c>
      <c r="I11" s="19">
        <f t="shared" si="1"/>
        <v>11.212592592592593</v>
      </c>
      <c r="J11" s="22" t="s">
        <v>34</v>
      </c>
      <c r="K11" s="23">
        <v>403652</v>
      </c>
      <c r="L11" s="23">
        <v>1620</v>
      </c>
      <c r="M11" s="19">
        <f t="shared" si="2"/>
        <v>10.381995884773662</v>
      </c>
      <c r="N11" s="24" t="s">
        <v>35</v>
      </c>
      <c r="O11" s="25">
        <v>26533</v>
      </c>
      <c r="P11" s="25">
        <v>1680</v>
      </c>
      <c r="Q11" s="19">
        <f t="shared" si="3"/>
        <v>0.65806051587301584</v>
      </c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2.75" x14ac:dyDescent="0.2">
      <c r="A12" s="16"/>
      <c r="B12" s="17" t="s">
        <v>36</v>
      </c>
      <c r="C12" s="18">
        <v>4279</v>
      </c>
      <c r="D12" s="18">
        <v>86</v>
      </c>
      <c r="E12" s="19">
        <f t="shared" si="0"/>
        <v>2.073158914728682</v>
      </c>
      <c r="F12" s="20" t="s">
        <v>37</v>
      </c>
      <c r="G12" s="21">
        <v>42813</v>
      </c>
      <c r="H12" s="21">
        <v>168</v>
      </c>
      <c r="I12" s="19">
        <f t="shared" si="1"/>
        <v>10.618303571428571</v>
      </c>
      <c r="J12" s="22" t="s">
        <v>38</v>
      </c>
      <c r="K12" s="23">
        <v>214065</v>
      </c>
      <c r="L12" s="23">
        <v>779</v>
      </c>
      <c r="M12" s="19">
        <f t="shared" si="2"/>
        <v>11.449775353016689</v>
      </c>
      <c r="N12" s="24" t="s">
        <v>39</v>
      </c>
      <c r="O12" s="25">
        <v>17000</v>
      </c>
      <c r="P12" s="25">
        <v>1200</v>
      </c>
      <c r="Q12" s="19">
        <f t="shared" si="3"/>
        <v>0.59027777777777779</v>
      </c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2.75" x14ac:dyDescent="0.2">
      <c r="A13" s="16"/>
      <c r="B13" s="17" t="s">
        <v>40</v>
      </c>
      <c r="C13" s="18">
        <v>2553</v>
      </c>
      <c r="D13" s="18">
        <v>126</v>
      </c>
      <c r="E13" s="19">
        <f t="shared" si="0"/>
        <v>0.84424603174603174</v>
      </c>
      <c r="F13" s="20" t="s">
        <v>41</v>
      </c>
      <c r="G13" s="21">
        <v>59600</v>
      </c>
      <c r="H13" s="21">
        <v>531</v>
      </c>
      <c r="I13" s="19">
        <f t="shared" si="1"/>
        <v>4.6767106089139991</v>
      </c>
      <c r="J13" s="22" t="s">
        <v>42</v>
      </c>
      <c r="K13" s="23">
        <v>119200</v>
      </c>
      <c r="L13" s="23">
        <v>767</v>
      </c>
      <c r="M13" s="19">
        <f t="shared" si="2"/>
        <v>6.4754454584963064</v>
      </c>
      <c r="N13" s="24" t="s">
        <v>43</v>
      </c>
      <c r="O13" s="25">
        <v>27580</v>
      </c>
      <c r="P13" s="25">
        <v>1260</v>
      </c>
      <c r="Q13" s="19">
        <f t="shared" si="3"/>
        <v>0.91203703703703709</v>
      </c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2.75" x14ac:dyDescent="0.2">
      <c r="A14" s="16"/>
      <c r="B14" s="17" t="s">
        <v>44</v>
      </c>
      <c r="C14" s="18">
        <v>42780</v>
      </c>
      <c r="D14" s="18">
        <v>1010</v>
      </c>
      <c r="E14" s="19">
        <f t="shared" si="0"/>
        <v>1.7648514851485146</v>
      </c>
      <c r="F14" s="20" t="s">
        <v>45</v>
      </c>
      <c r="G14" s="21">
        <v>42813</v>
      </c>
      <c r="H14" s="21">
        <v>210</v>
      </c>
      <c r="I14" s="19">
        <f t="shared" si="1"/>
        <v>8.4946428571428569</v>
      </c>
      <c r="J14" s="22" t="s">
        <v>46</v>
      </c>
      <c r="K14" s="23">
        <v>214065</v>
      </c>
      <c r="L14" s="23">
        <v>1430</v>
      </c>
      <c r="M14" s="19">
        <f t="shared" si="2"/>
        <v>6.2373251748251741</v>
      </c>
      <c r="N14" s="24" t="s">
        <v>47</v>
      </c>
      <c r="O14" s="25">
        <v>35000</v>
      </c>
      <c r="P14" s="25">
        <v>1000</v>
      </c>
      <c r="Q14" s="19">
        <f t="shared" si="3"/>
        <v>1.4583333333333333</v>
      </c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2.75" x14ac:dyDescent="0.2">
      <c r="A15" s="16"/>
      <c r="B15" s="17" t="s">
        <v>48</v>
      </c>
      <c r="C15" s="18">
        <v>13790</v>
      </c>
      <c r="D15" s="18">
        <v>360</v>
      </c>
      <c r="E15" s="19">
        <f t="shared" si="0"/>
        <v>1.5960648148148149</v>
      </c>
      <c r="F15" s="20" t="s">
        <v>49</v>
      </c>
      <c r="G15" s="21">
        <v>47680</v>
      </c>
      <c r="H15" s="21">
        <v>472</v>
      </c>
      <c r="I15" s="19">
        <f t="shared" si="1"/>
        <v>4.2090395480225986</v>
      </c>
      <c r="J15" s="22" t="s">
        <v>50</v>
      </c>
      <c r="K15" s="23">
        <v>428130</v>
      </c>
      <c r="L15" s="23">
        <v>2020</v>
      </c>
      <c r="M15" s="19">
        <f t="shared" si="2"/>
        <v>8.8310643564356432</v>
      </c>
      <c r="N15" s="24" t="s">
        <v>51</v>
      </c>
      <c r="O15" s="25">
        <v>50000</v>
      </c>
      <c r="P15" s="25">
        <v>2000</v>
      </c>
      <c r="Q15" s="19">
        <f t="shared" si="3"/>
        <v>1.0416666666666667</v>
      </c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2.75" x14ac:dyDescent="0.2">
      <c r="A16" s="16"/>
      <c r="B16" s="17" t="s">
        <v>52</v>
      </c>
      <c r="C16" s="18">
        <v>3878</v>
      </c>
      <c r="D16" s="18">
        <v>429</v>
      </c>
      <c r="E16" s="19">
        <f t="shared" si="0"/>
        <v>0.3766511266511266</v>
      </c>
      <c r="F16" s="20" t="s">
        <v>53</v>
      </c>
      <c r="G16" s="21">
        <v>23840</v>
      </c>
      <c r="H16" s="21">
        <v>138</v>
      </c>
      <c r="I16" s="19">
        <f t="shared" si="1"/>
        <v>7.1980676328502424</v>
      </c>
      <c r="J16" s="22" t="s">
        <v>54</v>
      </c>
      <c r="K16" s="23">
        <v>12836</v>
      </c>
      <c r="L16" s="23">
        <v>292</v>
      </c>
      <c r="M16" s="19">
        <f t="shared" si="2"/>
        <v>1.83162100456621</v>
      </c>
      <c r="N16" s="24" t="s">
        <v>55</v>
      </c>
      <c r="O16" s="25">
        <v>30000</v>
      </c>
      <c r="P16" s="25">
        <v>2000</v>
      </c>
      <c r="Q16" s="19">
        <f t="shared" si="3"/>
        <v>0.625</v>
      </c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2.75" x14ac:dyDescent="0.2">
      <c r="A17" s="16"/>
      <c r="B17" s="17" t="s">
        <v>56</v>
      </c>
      <c r="C17" s="18">
        <v>3859</v>
      </c>
      <c r="D17" s="18">
        <v>535</v>
      </c>
      <c r="E17" s="19">
        <f t="shared" si="0"/>
        <v>0.30054517133956388</v>
      </c>
      <c r="F17" s="20" t="s">
        <v>57</v>
      </c>
      <c r="G17" s="21">
        <v>21407</v>
      </c>
      <c r="H17" s="21">
        <v>147</v>
      </c>
      <c r="I17" s="19">
        <f t="shared" si="1"/>
        <v>6.0677437641723353</v>
      </c>
      <c r="J17" s="22" t="s">
        <v>58</v>
      </c>
      <c r="K17" s="23">
        <v>275801</v>
      </c>
      <c r="L17" s="23">
        <v>4170</v>
      </c>
      <c r="M17" s="19">
        <f t="shared" si="2"/>
        <v>2.7558053557154274</v>
      </c>
      <c r="N17" s="24" t="s">
        <v>59</v>
      </c>
      <c r="O17" s="25">
        <v>2000</v>
      </c>
      <c r="P17" s="25">
        <v>450</v>
      </c>
      <c r="Q17" s="19">
        <f t="shared" si="3"/>
        <v>0.1851851851851852</v>
      </c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2.75" x14ac:dyDescent="0.2">
      <c r="A18" s="16"/>
      <c r="B18" s="17" t="s">
        <v>60</v>
      </c>
      <c r="C18" s="18">
        <v>0</v>
      </c>
      <c r="D18" s="18">
        <v>0</v>
      </c>
      <c r="E18" s="29" t="str">
        <f t="shared" si="0"/>
        <v/>
      </c>
      <c r="F18" s="20" t="s">
        <v>61</v>
      </c>
      <c r="G18" s="21">
        <v>42813</v>
      </c>
      <c r="H18" s="21">
        <v>210</v>
      </c>
      <c r="I18" s="19">
        <f t="shared" si="1"/>
        <v>8.4946428571428569</v>
      </c>
      <c r="J18" s="22" t="s">
        <v>62</v>
      </c>
      <c r="K18" s="23">
        <v>0</v>
      </c>
      <c r="L18" s="23">
        <v>0</v>
      </c>
      <c r="M18" s="30" t="str">
        <f t="shared" si="2"/>
        <v/>
      </c>
      <c r="N18" s="24" t="s">
        <v>63</v>
      </c>
      <c r="O18" s="25">
        <v>39799</v>
      </c>
      <c r="P18" s="25">
        <v>1400</v>
      </c>
      <c r="Q18" s="19">
        <f t="shared" si="3"/>
        <v>1.1844940476190475</v>
      </c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2.75" x14ac:dyDescent="0.2">
      <c r="A19" s="16"/>
      <c r="B19" s="17" t="s">
        <v>64</v>
      </c>
      <c r="C19" s="18">
        <v>0</v>
      </c>
      <c r="D19" s="18">
        <v>0</v>
      </c>
      <c r="E19" s="29" t="str">
        <f t="shared" si="0"/>
        <v/>
      </c>
      <c r="F19" s="20" t="s">
        <v>65</v>
      </c>
      <c r="G19" s="21">
        <v>40365</v>
      </c>
      <c r="H19" s="21">
        <v>113</v>
      </c>
      <c r="I19" s="19">
        <f t="shared" si="1"/>
        <v>14.883849557522124</v>
      </c>
      <c r="J19" s="16"/>
      <c r="K19" s="31"/>
      <c r="L19" s="31"/>
      <c r="M19" s="31"/>
      <c r="N19" s="24" t="s">
        <v>66</v>
      </c>
      <c r="O19" s="25">
        <v>0</v>
      </c>
      <c r="P19" s="25">
        <v>0</v>
      </c>
      <c r="Q19" s="32" t="str">
        <f t="shared" si="3"/>
        <v/>
      </c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2.75" x14ac:dyDescent="0.2">
      <c r="A20" s="16"/>
      <c r="B20" s="17" t="s">
        <v>67</v>
      </c>
      <c r="C20" s="18">
        <v>0</v>
      </c>
      <c r="D20" s="18">
        <v>0</v>
      </c>
      <c r="E20" s="29" t="str">
        <f t="shared" si="0"/>
        <v/>
      </c>
      <c r="F20" s="20" t="s">
        <v>68</v>
      </c>
      <c r="G20" s="21">
        <v>159841</v>
      </c>
      <c r="H20" s="21">
        <v>301</v>
      </c>
      <c r="I20" s="19">
        <f t="shared" si="1"/>
        <v>22.126384274640088</v>
      </c>
      <c r="J20" s="16"/>
      <c r="K20" s="31"/>
      <c r="L20" s="31"/>
      <c r="M20" s="31"/>
      <c r="N20" s="24" t="s">
        <v>69</v>
      </c>
      <c r="O20" s="25">
        <v>10000</v>
      </c>
      <c r="P20" s="25">
        <v>1350</v>
      </c>
      <c r="Q20" s="19">
        <f t="shared" si="3"/>
        <v>0.30864197530864196</v>
      </c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2.75" x14ac:dyDescent="0.2">
      <c r="A21" s="16"/>
      <c r="B21" s="17" t="s">
        <v>70</v>
      </c>
      <c r="C21" s="18">
        <v>0</v>
      </c>
      <c r="D21" s="18">
        <v>0</v>
      </c>
      <c r="E21" s="29" t="str">
        <f t="shared" si="0"/>
        <v/>
      </c>
      <c r="F21" s="20" t="s">
        <v>71</v>
      </c>
      <c r="G21" s="21">
        <v>61355</v>
      </c>
      <c r="H21" s="21">
        <v>394</v>
      </c>
      <c r="I21" s="19">
        <f t="shared" si="1"/>
        <v>6.4884729272419621</v>
      </c>
      <c r="J21" s="16"/>
      <c r="K21" s="31"/>
      <c r="L21" s="31"/>
      <c r="M21" s="31"/>
      <c r="N21" s="24" t="s">
        <v>72</v>
      </c>
      <c r="O21" s="25">
        <v>3829</v>
      </c>
      <c r="P21" s="25">
        <v>114</v>
      </c>
      <c r="Q21" s="19">
        <f t="shared" si="3"/>
        <v>1.3994883040935673</v>
      </c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2.75" x14ac:dyDescent="0.2">
      <c r="A22" s="16"/>
      <c r="B22" s="17" t="s">
        <v>73</v>
      </c>
      <c r="C22" s="18">
        <v>0</v>
      </c>
      <c r="D22" s="18">
        <v>0</v>
      </c>
      <c r="E22" s="29" t="str">
        <f t="shared" si="0"/>
        <v/>
      </c>
      <c r="F22" s="20" t="s">
        <v>74</v>
      </c>
      <c r="G22" s="21">
        <v>80730</v>
      </c>
      <c r="H22" s="21">
        <v>450</v>
      </c>
      <c r="I22" s="19">
        <f t="shared" si="1"/>
        <v>7.4750000000000005</v>
      </c>
      <c r="J22" s="16"/>
      <c r="K22" s="31"/>
      <c r="L22" s="31"/>
      <c r="M22" s="31"/>
      <c r="N22" s="33" t="s">
        <v>75</v>
      </c>
      <c r="O22" s="25">
        <v>0</v>
      </c>
      <c r="P22" s="25">
        <v>0</v>
      </c>
      <c r="Q22" s="32" t="str">
        <f t="shared" si="3"/>
        <v/>
      </c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2.75" x14ac:dyDescent="0.2">
      <c r="A23" s="16"/>
      <c r="B23" s="17" t="s">
        <v>76</v>
      </c>
      <c r="C23" s="18">
        <v>0</v>
      </c>
      <c r="D23" s="18">
        <v>0</v>
      </c>
      <c r="E23" s="29" t="str">
        <f t="shared" si="0"/>
        <v/>
      </c>
      <c r="F23" s="20" t="s">
        <v>77</v>
      </c>
      <c r="G23" s="21">
        <v>102931</v>
      </c>
      <c r="H23" s="21">
        <v>428</v>
      </c>
      <c r="I23" s="19">
        <f t="shared" si="1"/>
        <v>10.020541277258568</v>
      </c>
      <c r="J23" s="31"/>
      <c r="K23" s="31"/>
      <c r="L23" s="31"/>
      <c r="M23" s="31"/>
      <c r="N23" s="16"/>
      <c r="O23" s="31"/>
      <c r="P23" s="31"/>
      <c r="Q23" s="31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2.75" x14ac:dyDescent="0.2">
      <c r="A24" s="16"/>
      <c r="B24" s="17" t="s">
        <v>78</v>
      </c>
      <c r="C24" s="18">
        <v>0</v>
      </c>
      <c r="D24" s="18">
        <v>0</v>
      </c>
      <c r="E24" s="29" t="str">
        <f t="shared" si="0"/>
        <v/>
      </c>
      <c r="F24" s="20" t="s">
        <v>79</v>
      </c>
      <c r="G24" s="21">
        <v>85626</v>
      </c>
      <c r="H24" s="21">
        <v>232</v>
      </c>
      <c r="I24" s="19">
        <f t="shared" si="1"/>
        <v>15.37823275862069</v>
      </c>
      <c r="J24" s="31"/>
      <c r="K24" s="31"/>
      <c r="L24" s="31"/>
      <c r="M24" s="31"/>
      <c r="N24" s="16"/>
      <c r="O24" s="31"/>
      <c r="P24" s="31"/>
      <c r="Q24" s="31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2.75" x14ac:dyDescent="0.2">
      <c r="A25" s="16"/>
      <c r="B25" s="17" t="s">
        <v>80</v>
      </c>
      <c r="C25" s="18">
        <v>11144</v>
      </c>
      <c r="D25" s="18">
        <v>547</v>
      </c>
      <c r="E25" s="19">
        <f t="shared" si="0"/>
        <v>0.84887263863497864</v>
      </c>
      <c r="F25" s="20" t="s">
        <v>81</v>
      </c>
      <c r="G25" s="21">
        <v>85626</v>
      </c>
      <c r="H25" s="21">
        <v>558</v>
      </c>
      <c r="I25" s="19">
        <f t="shared" si="1"/>
        <v>6.393817204301075</v>
      </c>
      <c r="J25" s="31"/>
      <c r="K25" s="31"/>
      <c r="L25" s="31"/>
      <c r="M25" s="31"/>
      <c r="N25" s="16"/>
      <c r="O25" s="31"/>
      <c r="P25" s="31"/>
      <c r="Q25" s="31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2.75" x14ac:dyDescent="0.2">
      <c r="A26" s="16"/>
      <c r="B26" s="17" t="s">
        <v>82</v>
      </c>
      <c r="C26" s="18">
        <v>0</v>
      </c>
      <c r="D26" s="18">
        <v>0</v>
      </c>
      <c r="E26" s="29" t="str">
        <f t="shared" si="0"/>
        <v/>
      </c>
      <c r="F26" s="20" t="s">
        <v>83</v>
      </c>
      <c r="G26" s="21">
        <v>71520</v>
      </c>
      <c r="H26" s="21">
        <v>197</v>
      </c>
      <c r="I26" s="19">
        <f t="shared" si="1"/>
        <v>15.126903553299492</v>
      </c>
      <c r="J26" s="31"/>
      <c r="K26" s="31"/>
      <c r="L26" s="31"/>
      <c r="M26" s="31"/>
      <c r="N26" s="16"/>
      <c r="O26" s="31"/>
      <c r="P26" s="31"/>
      <c r="Q26" s="31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x14ac:dyDescent="0.2">
      <c r="A27" s="31"/>
      <c r="B27" s="31"/>
      <c r="C27" s="31"/>
      <c r="D27" s="31"/>
      <c r="E27" s="31"/>
      <c r="F27" s="20" t="s">
        <v>84</v>
      </c>
      <c r="G27" s="21">
        <v>143858</v>
      </c>
      <c r="H27" s="21">
        <v>723</v>
      </c>
      <c r="I27" s="19">
        <f t="shared" si="1"/>
        <v>8.290571692023974</v>
      </c>
      <c r="J27" s="31"/>
      <c r="K27" s="31"/>
      <c r="L27" s="31"/>
      <c r="M27" s="31"/>
      <c r="N27" s="31"/>
      <c r="O27" s="31"/>
      <c r="P27" s="31"/>
      <c r="Q27" s="31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x14ac:dyDescent="0.2">
      <c r="A28" s="31"/>
      <c r="B28" s="31"/>
      <c r="C28" s="31"/>
      <c r="D28" s="31"/>
      <c r="E28" s="31"/>
      <c r="F28" s="20" t="s">
        <v>85</v>
      </c>
      <c r="G28" s="21">
        <v>100913</v>
      </c>
      <c r="H28" s="21">
        <v>360</v>
      </c>
      <c r="I28" s="19">
        <f t="shared" si="1"/>
        <v>11.67974537037037</v>
      </c>
      <c r="J28" s="37"/>
      <c r="K28" s="37"/>
      <c r="L28" s="37"/>
      <c r="M28" s="37"/>
      <c r="N28" s="37"/>
      <c r="O28" s="31"/>
      <c r="P28" s="31"/>
      <c r="Q28" s="31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x14ac:dyDescent="0.2">
      <c r="A29" s="31"/>
      <c r="B29" s="31"/>
      <c r="C29" s="31"/>
      <c r="D29" s="31"/>
      <c r="E29" s="31"/>
      <c r="F29" s="20" t="s">
        <v>86</v>
      </c>
      <c r="G29" s="21">
        <v>27580</v>
      </c>
      <c r="H29" s="21">
        <v>803</v>
      </c>
      <c r="I29" s="19">
        <f t="shared" si="1"/>
        <v>1.4310917393109175</v>
      </c>
      <c r="J29" s="37"/>
      <c r="K29" s="38"/>
      <c r="L29" s="38"/>
      <c r="M29" s="37"/>
      <c r="N29" s="37"/>
      <c r="O29" s="31"/>
      <c r="P29" s="31"/>
      <c r="Q29" s="31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x14ac:dyDescent="0.2">
      <c r="A30" s="31"/>
      <c r="B30" s="31"/>
      <c r="C30" s="31"/>
      <c r="D30" s="31"/>
      <c r="E30" s="31"/>
      <c r="F30" s="20" t="s">
        <v>87</v>
      </c>
      <c r="G30" s="21">
        <v>93336</v>
      </c>
      <c r="H30" s="21">
        <v>2250</v>
      </c>
      <c r="I30" s="19">
        <f t="shared" si="1"/>
        <v>1.7284444444444444</v>
      </c>
      <c r="J30" s="37"/>
      <c r="K30" s="38"/>
      <c r="L30" s="38"/>
      <c r="M30" s="37"/>
      <c r="N30" s="37"/>
      <c r="O30" s="31"/>
      <c r="P30" s="31"/>
      <c r="Q30" s="31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x14ac:dyDescent="0.2">
      <c r="A31" s="31"/>
      <c r="B31" s="31"/>
      <c r="C31" s="31"/>
      <c r="D31" s="31"/>
      <c r="E31" s="31"/>
      <c r="F31" s="20" t="s">
        <v>88</v>
      </c>
      <c r="G31" s="21">
        <v>41126</v>
      </c>
      <c r="H31" s="21">
        <v>701</v>
      </c>
      <c r="I31" s="19">
        <f t="shared" si="1"/>
        <v>2.4444840703756539</v>
      </c>
      <c r="J31" s="37"/>
      <c r="K31" s="38"/>
      <c r="L31" s="38"/>
      <c r="M31" s="37"/>
      <c r="N31" s="37"/>
      <c r="O31" s="31"/>
      <c r="P31" s="31"/>
      <c r="Q31" s="31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x14ac:dyDescent="0.2">
      <c r="A32" s="31"/>
      <c r="B32" s="31"/>
      <c r="C32" s="31"/>
      <c r="D32" s="31"/>
      <c r="E32" s="31"/>
      <c r="F32" s="20" t="s">
        <v>89</v>
      </c>
      <c r="G32" s="21">
        <v>9287</v>
      </c>
      <c r="H32" s="21">
        <v>168</v>
      </c>
      <c r="I32" s="19">
        <f t="shared" si="1"/>
        <v>2.3033234126984126</v>
      </c>
      <c r="J32" s="37"/>
      <c r="K32" s="38"/>
      <c r="L32" s="38"/>
      <c r="M32" s="37"/>
      <c r="N32" s="37"/>
      <c r="O32" s="31"/>
      <c r="P32" s="31"/>
      <c r="Q32" s="31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x14ac:dyDescent="0.2">
      <c r="A33" s="31"/>
      <c r="B33" s="31"/>
      <c r="C33" s="31"/>
      <c r="D33" s="31"/>
      <c r="E33" s="31"/>
      <c r="F33" s="20" t="s">
        <v>90</v>
      </c>
      <c r="G33" s="21">
        <v>0</v>
      </c>
      <c r="H33" s="21">
        <v>0</v>
      </c>
      <c r="I33" s="34" t="str">
        <f t="shared" si="1"/>
        <v/>
      </c>
      <c r="J33" s="37"/>
      <c r="K33" s="38"/>
      <c r="L33" s="38"/>
      <c r="M33" s="37"/>
      <c r="N33" s="37"/>
      <c r="O33" s="31"/>
      <c r="P33" s="31"/>
      <c r="Q33" s="31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x14ac:dyDescent="0.2">
      <c r="F34" s="35"/>
    </row>
    <row r="35" spans="1:26" ht="13.5" x14ac:dyDescent="0.25">
      <c r="D35" s="44" t="s">
        <v>91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8" spans="1:26" ht="15.75" customHeight="1" x14ac:dyDescent="0.2">
      <c r="G38" s="41"/>
      <c r="H38" s="41"/>
      <c r="I38" s="41"/>
      <c r="J38" s="41"/>
      <c r="K38" s="41"/>
      <c r="L38" s="41"/>
      <c r="M38" s="41"/>
    </row>
    <row r="39" spans="1:26" ht="15.75" customHeight="1" x14ac:dyDescent="0.25">
      <c r="F39" s="43" t="s">
        <v>93</v>
      </c>
      <c r="G39" s="40"/>
      <c r="H39" s="39" t="s">
        <v>92</v>
      </c>
      <c r="I39" s="42"/>
      <c r="J39" s="42"/>
      <c r="K39" s="42"/>
      <c r="L39" s="42"/>
      <c r="M39" s="42"/>
    </row>
    <row r="40" spans="1:26" ht="15.75" customHeight="1" x14ac:dyDescent="0.25">
      <c r="F40" s="40"/>
      <c r="G40" s="40"/>
      <c r="H40" s="40"/>
      <c r="I40" s="40"/>
      <c r="J40" s="40"/>
      <c r="K40" s="40"/>
      <c r="L40" s="40"/>
      <c r="M40" s="40"/>
    </row>
    <row r="41" spans="1:26" ht="15.75" customHeight="1" x14ac:dyDescent="0.25">
      <c r="F41" s="52"/>
      <c r="G41" s="52"/>
      <c r="H41" s="52"/>
      <c r="I41" s="52"/>
      <c r="J41" s="52"/>
      <c r="K41" s="52"/>
      <c r="L41" s="52"/>
      <c r="M41" s="40"/>
    </row>
    <row r="42" spans="1:26" ht="15.75" customHeight="1" x14ac:dyDescent="0.25">
      <c r="F42" s="43" t="s">
        <v>93</v>
      </c>
      <c r="G42" s="40"/>
      <c r="H42" s="53" t="s">
        <v>95</v>
      </c>
      <c r="I42" s="42"/>
      <c r="J42" s="42"/>
      <c r="K42" s="42"/>
      <c r="L42" s="42"/>
      <c r="M42" s="40"/>
    </row>
    <row r="43" spans="1:26" ht="15.75" customHeight="1" x14ac:dyDescent="0.25">
      <c r="F43" s="52"/>
      <c r="G43" s="52"/>
      <c r="H43" s="52"/>
      <c r="I43" s="52"/>
      <c r="J43" s="52"/>
      <c r="K43" s="52"/>
      <c r="L43" s="52"/>
      <c r="M43" s="40"/>
    </row>
    <row r="44" spans="1:26" ht="18" x14ac:dyDescent="0.25">
      <c r="F44" s="52"/>
      <c r="G44" s="52"/>
      <c r="H44" s="52"/>
      <c r="I44" s="52"/>
      <c r="J44" s="52"/>
      <c r="K44" s="52"/>
      <c r="L44" s="52"/>
      <c r="M44" s="40"/>
    </row>
    <row r="45" spans="1:26" ht="15.75" customHeight="1" x14ac:dyDescent="0.25">
      <c r="F45" s="43" t="s">
        <v>93</v>
      </c>
      <c r="G45" s="40"/>
      <c r="H45" s="53" t="s">
        <v>96</v>
      </c>
      <c r="I45" s="54"/>
      <c r="J45" s="54"/>
      <c r="K45" s="54"/>
      <c r="L45" s="54"/>
      <c r="M45" s="40"/>
    </row>
    <row r="49" spans="11:11" ht="12.75" x14ac:dyDescent="0.2">
      <c r="K49" s="36"/>
    </row>
  </sheetData>
  <mergeCells count="5">
    <mergeCell ref="D35:O35"/>
    <mergeCell ref="B3:E3"/>
    <mergeCell ref="F3:I3"/>
    <mergeCell ref="J3:M3"/>
    <mergeCell ref="N3:Q3"/>
  </mergeCells>
  <conditionalFormatting sqref="I5:I33 M5:M18">
    <cfRule type="colorScale" priority="1">
      <colorScale>
        <cfvo type="min"/>
        <cfvo type="percentile" val="50"/>
        <cfvo type="max"/>
        <color rgb="FF00FF00"/>
        <color rgb="FFFFD666"/>
        <color rgb="FFFF0000"/>
      </colorScale>
    </cfRule>
  </conditionalFormatting>
  <conditionalFormatting sqref="E5:E26 I5:I33 M5:M18">
    <cfRule type="colorScale" priority="2">
      <colorScale>
        <cfvo type="min"/>
        <cfvo type="percentile" val="50"/>
        <cfvo type="max"/>
        <color rgb="FF00FF00"/>
        <color rgb="FFFFD666"/>
        <color rgb="FFFF0000"/>
      </colorScale>
    </cfRule>
  </conditionalFormatting>
  <conditionalFormatting sqref="M5:M18">
    <cfRule type="colorScale" priority="3">
      <colorScale>
        <cfvo type="min"/>
        <cfvo type="percentile" val="50"/>
        <cfvo type="max"/>
        <color rgb="FF00FF00"/>
        <color rgb="FFFFD666"/>
        <color rgb="FFFF0000"/>
      </colorScale>
    </cfRule>
  </conditionalFormatting>
  <conditionalFormatting sqref="Q5:Q22">
    <cfRule type="colorScale" priority="4">
      <colorScale>
        <cfvo type="min"/>
        <cfvo type="percentile" val="50"/>
        <cfvo type="max"/>
        <color rgb="FF00FF00"/>
        <color rgb="FFFFD666"/>
        <color rgb="FFFF0000"/>
      </colorScale>
    </cfRule>
  </conditionalFormatting>
  <hyperlinks>
    <hyperlink ref="H39" r:id="rId1"/>
    <hyperlink ref="H39:M39" r:id="rId2" display="https://t.me/hamSter_kombat_bot/start?startapp=kentld5502836203"/>
    <hyperlink ref="J1" r:id="rId3"/>
    <hyperlink ref="J1:O1" r:id="rId4" display="https://t.me/hamSter_kombat_bot/start?startapp=kentld5502836203"/>
    <hyperlink ref="H42" r:id="rId5"/>
    <hyperlink ref="H45" r:id="rId6"/>
  </hyperlinks>
  <pageMargins left="0.7" right="0.7" top="0.75" bottom="0.75" header="0.3" footer="0.3"/>
  <pageSetup paperSize="9" orientation="portrait" horizontalDpi="0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Aleks</cp:lastModifiedBy>
  <dcterms:modified xsi:type="dcterms:W3CDTF">2024-07-19T19:39:44Z</dcterms:modified>
</cp:coreProperties>
</file>